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sieK/Dropbox/My Mac (186507)/Desktop/ISS/"/>
    </mc:Choice>
  </mc:AlternateContent>
  <xr:revisionPtr revIDLastSave="0" documentId="8_{232DC0E7-9FEE-3D49-9C80-9EBA97CEFD8D}" xr6:coauthVersionLast="46" xr6:coauthVersionMax="46" xr10:uidLastSave="{00000000-0000-0000-0000-000000000000}"/>
  <bookViews>
    <workbookView xWindow="1960" yWindow="580" windowWidth="26840" windowHeight="15540" xr2:uid="{1230FC37-1664-4C4D-A8DB-34BB24F3BC1F}"/>
  </bookViews>
  <sheets>
    <sheet name="OP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3" i="1"/>
  <c r="G31" i="1"/>
  <c r="G29" i="1"/>
  <c r="G21" i="1" l="1"/>
  <c r="G17" i="1" l="1"/>
  <c r="G19" i="1"/>
  <c r="G16" i="1"/>
</calcChain>
</file>

<file path=xl/sharedStrings.xml><?xml version="1.0" encoding="utf-8"?>
<sst xmlns="http://schemas.openxmlformats.org/spreadsheetml/2006/main" count="14" uniqueCount="14">
  <si>
    <t xml:space="preserve">Enter current "OPT End Date" to Determine General Time Limits and Deadlines </t>
  </si>
  <si>
    <t xml:space="preserve">What is the current OPT end date on your EAD card (mm/dd/yyyy): </t>
  </si>
  <si>
    <r>
      <t xml:space="preserve">The </t>
    </r>
    <r>
      <rPr>
        <b/>
        <u/>
        <sz val="18"/>
        <color theme="1"/>
        <rFont val="Calibri (Body)_x0000_"/>
      </rPr>
      <t>LAST</t>
    </r>
    <r>
      <rPr>
        <b/>
        <sz val="18"/>
        <color theme="1"/>
        <rFont val="Calibri"/>
        <family val="2"/>
        <scheme val="minor"/>
      </rPr>
      <t xml:space="preserve"> date STEM OPT application </t>
    </r>
    <r>
      <rPr>
        <b/>
        <u/>
        <sz val="18"/>
        <color theme="1"/>
        <rFont val="Calibri (Body)"/>
      </rPr>
      <t>MUST</t>
    </r>
    <r>
      <rPr>
        <b/>
        <sz val="18"/>
        <color theme="1"/>
        <rFont val="Calibri"/>
        <family val="2"/>
        <scheme val="minor"/>
      </rPr>
      <t xml:space="preserve"> be received by USCIS:</t>
    </r>
  </si>
  <si>
    <r>
      <t xml:space="preserve">The </t>
    </r>
    <r>
      <rPr>
        <b/>
        <u/>
        <sz val="18"/>
        <color theme="1"/>
        <rFont val="Calibri (Body)_x0000_"/>
      </rPr>
      <t>EARLIES</t>
    </r>
    <r>
      <rPr>
        <b/>
        <u/>
        <sz val="18"/>
        <color theme="1"/>
        <rFont val="Calibri"/>
        <family val="2"/>
        <scheme val="minor"/>
      </rPr>
      <t>T</t>
    </r>
    <r>
      <rPr>
        <b/>
        <sz val="18"/>
        <color theme="1"/>
        <rFont val="Calibri"/>
        <family val="2"/>
        <scheme val="minor"/>
      </rPr>
      <t xml:space="preserve"> date STEM OPT application can be filed with USCIS:</t>
    </r>
  </si>
  <si>
    <t>STEM OPT Extension Start Date:</t>
  </si>
  <si>
    <t>STEM OPT Eextension and Date:</t>
  </si>
  <si>
    <t xml:space="preserve">         24-Month STEM OPT Application Based on Post-Completion OPT End Date</t>
  </si>
  <si>
    <t>6-Month STEM Report:</t>
  </si>
  <si>
    <t>18-Month STEM Report:</t>
  </si>
  <si>
    <t xml:space="preserve">24-Month STEM Report &amp; Form I-983 Final Self Evaluation: </t>
  </si>
  <si>
    <t xml:space="preserve">12-Month STEM Report &amp; Form I-983 Self Evaluation: </t>
  </si>
  <si>
    <t>Your STEM OPT Reporting Requirements Are Due on the Following Date:</t>
  </si>
  <si>
    <r>
      <rPr>
        <b/>
        <sz val="16"/>
        <color rgb="FFFF0000"/>
        <rFont val="Calibri"/>
        <family val="2"/>
        <scheme val="minor"/>
      </rPr>
      <t xml:space="preserve">NOTE:
</t>
    </r>
    <r>
      <rPr>
        <sz val="16"/>
        <color rgb="FFFF0000"/>
        <rFont val="Calibri"/>
        <family val="2"/>
        <scheme val="minor"/>
      </rPr>
      <t>It is advised that you submit your report at least 10 days prior to the due date.</t>
    </r>
  </si>
  <si>
    <r>
      <rPr>
        <b/>
        <sz val="16"/>
        <color rgb="FFFF0000"/>
        <rFont val="Calibri"/>
        <family val="2"/>
        <scheme val="minor"/>
      </rPr>
      <t xml:space="preserve">NOTE:
</t>
    </r>
    <r>
      <rPr>
        <sz val="16"/>
        <color rgb="FFFF0000"/>
        <rFont val="Calibri"/>
        <family val="2"/>
        <scheme val="minor"/>
      </rPr>
      <t xml:space="preserve">You must mail your STEM OPT application and documents to USCIS within </t>
    </r>
    <r>
      <rPr>
        <b/>
        <sz val="16"/>
        <color rgb="FFFF0000"/>
        <rFont val="Calibri"/>
        <family val="2"/>
        <scheme val="minor"/>
      </rPr>
      <t>60 days</t>
    </r>
    <r>
      <rPr>
        <sz val="16"/>
        <color rgb="FFFF0000"/>
        <rFont val="Calibri"/>
        <family val="2"/>
        <scheme val="minor"/>
      </rPr>
      <t xml:space="preserve"> of the signature date on the STEM OPT I-20 you receive from the DSO.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</si>
</sst>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mmmm\ d\,\ yyyy;@"/>
  </numFmts>
  <fonts count="13">
    <font>
      <sz val="11"/>
      <color theme="1"/>
      <name val="Calibri"/>
      <family val="2"/>
      <scheme val="minor"/>
    </font>
    <font>
      <b/>
      <sz val="24"/>
      <color theme="1"/>
      <name val="1898 Sans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 (Body)_x0000_"/>
    </font>
    <font>
      <b/>
      <u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8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5" fontId="5" fillId="4" borderId="6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vertical="center"/>
    </xf>
    <xf numFmtId="0" fontId="0" fillId="0" borderId="0" xfId="0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0" fillId="5" borderId="0" xfId="0" applyFill="1" applyBorder="1"/>
    <xf numFmtId="0" fontId="6" fillId="5" borderId="0" xfId="0" applyFont="1" applyFill="1" applyBorder="1" applyAlignment="1">
      <alignment horizontal="right" vertical="center"/>
    </xf>
    <xf numFmtId="165" fontId="9" fillId="5" borderId="0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5" fillId="0" borderId="7" xfId="0" applyFont="1" applyBorder="1"/>
    <xf numFmtId="0" fontId="5" fillId="0" borderId="9" xfId="0" applyFont="1" applyBorder="1"/>
    <xf numFmtId="0" fontId="5" fillId="5" borderId="7" xfId="0" applyFont="1" applyFill="1" applyBorder="1"/>
    <xf numFmtId="0" fontId="5" fillId="3" borderId="7" xfId="0" applyFont="1" applyFill="1" applyBorder="1"/>
    <xf numFmtId="0" fontId="6" fillId="6" borderId="5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165" fontId="9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7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right" vertical="center"/>
    </xf>
    <xf numFmtId="165" fontId="9" fillId="6" borderId="3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right" vertical="center"/>
    </xf>
    <xf numFmtId="165" fontId="9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E3F8"/>
      <color rgb="FFFF9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825499</xdr:colOff>
      <xdr:row>1</xdr:row>
      <xdr:rowOff>25400</xdr:rowOff>
    </xdr:from>
    <xdr:to>
      <xdr:col>5</xdr:col>
      <xdr:colOff>3187700</xdr:colOff>
      <xdr:row>8</xdr:row>
      <xdr:rowOff>92740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A610AB-A516-7240-95CC-DFF5912A3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215900"/>
          <a:ext cx="2362201" cy="140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FA040-7ABD-4F47-BD52-6AF3E03EE814}">
  <dimension ref="A10:H37"/>
  <sheetViews>
    <sheetView showGridLines="0" showRowColHeaders="0" tabSelected="1" workbookViewId="0">
      <selection activeCell="G14" sqref="G14"/>
    </sheetView>
  </sheetViews>
  <sheetFormatPr baseColWidth="10" defaultRowHeight="15"/>
  <cols>
    <col min="1" max="1" width="5.33203125" customWidth="1"/>
    <col min="6" max="6" width="51.6640625" customWidth="1"/>
    <col min="7" max="7" width="33.83203125" customWidth="1"/>
    <col min="8" max="8" width="2.33203125" customWidth="1"/>
  </cols>
  <sheetData>
    <row r="10" spans="1:8" ht="70" customHeight="1">
      <c r="A10" s="57" t="s">
        <v>6</v>
      </c>
      <c r="B10" s="57"/>
      <c r="C10" s="57"/>
      <c r="D10" s="57"/>
      <c r="E10" s="57"/>
      <c r="F10" s="57"/>
      <c r="G10" s="57"/>
      <c r="H10" s="1"/>
    </row>
    <row r="11" spans="1:8" ht="26">
      <c r="A11" s="1"/>
      <c r="B11" s="1"/>
      <c r="C11" s="1"/>
      <c r="D11" s="1"/>
      <c r="E11" s="1"/>
      <c r="F11" s="1"/>
      <c r="G11" s="1"/>
      <c r="H11" s="1"/>
    </row>
    <row r="12" spans="1:8" s="2" customFormat="1" ht="33" customHeight="1">
      <c r="B12" s="58" t="s">
        <v>0</v>
      </c>
      <c r="C12" s="59"/>
      <c r="D12" s="59"/>
      <c r="E12" s="59"/>
      <c r="F12" s="59"/>
      <c r="G12" s="59"/>
      <c r="H12" s="26"/>
    </row>
    <row r="13" spans="1:8" ht="20" customHeight="1" thickBot="1">
      <c r="B13" s="4"/>
      <c r="C13" s="10"/>
      <c r="D13" s="10"/>
      <c r="E13" s="10"/>
      <c r="F13" s="10"/>
      <c r="G13" s="10"/>
      <c r="H13" s="27"/>
    </row>
    <row r="14" spans="1:8" ht="40" customHeight="1" thickTop="1" thickBot="1">
      <c r="B14" s="4"/>
      <c r="C14" s="15"/>
      <c r="D14" s="15"/>
      <c r="E14" s="15"/>
      <c r="F14" s="16" t="s">
        <v>1</v>
      </c>
      <c r="G14" s="11"/>
      <c r="H14" s="27"/>
    </row>
    <row r="15" spans="1:8" ht="13" customHeight="1" thickTop="1">
      <c r="B15" s="4"/>
      <c r="C15" s="15"/>
      <c r="D15" s="15"/>
      <c r="E15" s="15"/>
      <c r="F15" s="17"/>
      <c r="G15" s="12"/>
      <c r="H15" s="27"/>
    </row>
    <row r="16" spans="1:8" ht="30" customHeight="1">
      <c r="B16" s="21" t="s">
        <v>3</v>
      </c>
      <c r="C16" s="22"/>
      <c r="D16" s="23"/>
      <c r="E16" s="24"/>
      <c r="F16" s="23"/>
      <c r="G16" s="25" t="str">
        <f>IF(ISBLANK(G14),"",SUM(G14-90))</f>
        <v/>
      </c>
      <c r="H16" s="29"/>
    </row>
    <row r="17" spans="2:8" ht="30" customHeight="1">
      <c r="B17" s="21" t="s">
        <v>2</v>
      </c>
      <c r="C17" s="22"/>
      <c r="D17" s="23"/>
      <c r="E17" s="24"/>
      <c r="F17" s="23"/>
      <c r="G17" s="25" t="str">
        <f>IF(ISBLANK(G14),"",SUM(G14-1))</f>
        <v/>
      </c>
      <c r="H17" s="29"/>
    </row>
    <row r="18" spans="2:8" ht="23" customHeight="1">
      <c r="B18" s="4"/>
      <c r="C18" s="10"/>
      <c r="D18" s="10"/>
      <c r="E18" s="10"/>
      <c r="F18" s="10"/>
      <c r="G18" s="10"/>
      <c r="H18" s="27"/>
    </row>
    <row r="19" spans="2:8" ht="30" customHeight="1">
      <c r="B19" s="5"/>
      <c r="C19" s="18"/>
      <c r="D19" s="18"/>
      <c r="E19" s="19"/>
      <c r="F19" s="19" t="s">
        <v>4</v>
      </c>
      <c r="G19" s="20" t="str">
        <f>IF(ISBLANK(G14),"",G14+1)</f>
        <v/>
      </c>
      <c r="H19" s="30"/>
    </row>
    <row r="20" spans="2:8" ht="12" customHeight="1">
      <c r="B20" s="5"/>
      <c r="C20" s="18"/>
      <c r="D20" s="18"/>
      <c r="E20" s="19"/>
      <c r="F20" s="19"/>
      <c r="G20" s="20"/>
      <c r="H20" s="30"/>
    </row>
    <row r="21" spans="2:8" ht="30" customHeight="1">
      <c r="B21" s="5"/>
      <c r="C21" s="18"/>
      <c r="D21" s="18"/>
      <c r="E21" s="19"/>
      <c r="F21" s="19" t="s">
        <v>5</v>
      </c>
      <c r="G21" s="20" t="str">
        <f>IF(ISBLANK(G14),"",SUM(G14+731))</f>
        <v/>
      </c>
      <c r="H21" s="30"/>
    </row>
    <row r="22" spans="2:8" ht="20" customHeight="1">
      <c r="B22" s="6"/>
      <c r="C22" s="7"/>
      <c r="D22" s="7"/>
      <c r="E22" s="8"/>
      <c r="F22" s="8"/>
      <c r="G22" s="9"/>
      <c r="H22" s="28"/>
    </row>
    <row r="24" spans="2:8" s="14" customFormat="1" ht="58" customHeight="1">
      <c r="B24" s="60" t="s">
        <v>13</v>
      </c>
      <c r="C24" s="60"/>
      <c r="D24" s="60"/>
      <c r="E24" s="60"/>
      <c r="F24" s="60"/>
      <c r="G24" s="60"/>
    </row>
    <row r="27" spans="2:8" ht="26">
      <c r="B27" s="1" t="s">
        <v>11</v>
      </c>
      <c r="C27" s="3"/>
      <c r="D27" s="3"/>
      <c r="E27" s="3"/>
      <c r="F27" s="3"/>
      <c r="G27" s="3"/>
    </row>
    <row r="28" spans="2:8" ht="8" customHeight="1">
      <c r="B28" s="1"/>
      <c r="C28" s="3"/>
      <c r="D28" s="3"/>
      <c r="E28" s="3"/>
      <c r="F28" s="3"/>
      <c r="G28" s="3"/>
    </row>
    <row r="29" spans="2:8" ht="34" customHeight="1">
      <c r="B29" s="48" t="s">
        <v>7</v>
      </c>
      <c r="C29" s="49"/>
      <c r="D29" s="49"/>
      <c r="E29" s="50"/>
      <c r="F29" s="38"/>
      <c r="G29" s="51" t="str">
        <f>IF(ISBLANK(G14),"",SUM(G14+184))</f>
        <v/>
      </c>
      <c r="H29" s="39"/>
    </row>
    <row r="30" spans="2:8" ht="10" customHeight="1">
      <c r="B30" s="13"/>
      <c r="C30" s="36"/>
      <c r="D30" s="36"/>
      <c r="E30" s="17"/>
      <c r="F30" s="17"/>
      <c r="G30" s="37"/>
      <c r="H30" s="42"/>
    </row>
    <row r="31" spans="2:8" ht="35" customHeight="1">
      <c r="B31" s="31" t="s">
        <v>10</v>
      </c>
      <c r="C31" s="32"/>
      <c r="D31" s="35"/>
      <c r="E31" s="35"/>
      <c r="F31" s="40"/>
      <c r="G31" s="34" t="str">
        <f>IF(ISBLANK(G14),"",SUM(G14+367))</f>
        <v/>
      </c>
      <c r="H31" s="41"/>
    </row>
    <row r="32" spans="2:8" ht="10" customHeight="1">
      <c r="B32" s="43"/>
      <c r="C32" s="44"/>
      <c r="D32" s="44"/>
      <c r="E32" s="44"/>
      <c r="F32" s="44"/>
      <c r="G32" s="44"/>
      <c r="H32" s="42"/>
    </row>
    <row r="33" spans="2:8" ht="35" customHeight="1">
      <c r="B33" s="31" t="s">
        <v>8</v>
      </c>
      <c r="C33" s="32"/>
      <c r="D33" s="32"/>
      <c r="E33" s="33"/>
      <c r="F33" s="40"/>
      <c r="G33" s="34" t="str">
        <f>IF(ISBLANK(G14),"",G14+549)</f>
        <v/>
      </c>
      <c r="H33" s="41"/>
    </row>
    <row r="34" spans="2:8" ht="10" customHeight="1">
      <c r="B34" s="43"/>
      <c r="C34" s="44"/>
      <c r="D34" s="44"/>
      <c r="E34" s="44"/>
      <c r="F34" s="44"/>
      <c r="G34" s="44"/>
      <c r="H34" s="45"/>
    </row>
    <row r="35" spans="2:8" ht="35" customHeight="1">
      <c r="B35" s="52" t="s">
        <v>9</v>
      </c>
      <c r="C35" s="53"/>
      <c r="D35" s="54"/>
      <c r="E35" s="55"/>
      <c r="F35" s="46"/>
      <c r="G35" s="56" t="str">
        <f>IF(ISBLANK(G14),"",SUM(G14+732))</f>
        <v/>
      </c>
      <c r="H35" s="47"/>
    </row>
    <row r="37" spans="2:8" ht="58" customHeight="1">
      <c r="B37" s="60" t="s">
        <v>12</v>
      </c>
      <c r="C37" s="60"/>
      <c r="D37" s="60"/>
      <c r="E37" s="60"/>
      <c r="F37" s="60"/>
      <c r="G37" s="60"/>
    </row>
  </sheetData>
  <sheetProtection algorithmName="SHA-512" hashValue="mK4bAXvZ8sRJg9+7+lR1OIK0eulimgUWjvd66YV9NGD8/Coot9fbnNl0MHS+NKPpCcnGbXVNhL4f9lVOG81NMw==" saltValue="adtZQVUM7n3QrGtbqIQH/A==" spinCount="100000" sheet="1" selectLockedCells="1"/>
  <mergeCells count="4">
    <mergeCell ref="A10:G10"/>
    <mergeCell ref="B12:G12"/>
    <mergeCell ref="B24:G24"/>
    <mergeCell ref="B37:G37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Chrissie Kong</dc:creator>
  <cp:lastModifiedBy>Chrissie Kong</cp:lastModifiedBy>
  <dcterms:created xsi:type="dcterms:W3CDTF">2019-07-24T16:56:00Z</dcterms:created>
  <dcterms:modified xsi:type="dcterms:W3CDTF">2020-12-30T23:30:36Z</dcterms:modified>
</cp:coreProperties>
</file>