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Volumes/grad-school/Public/A New Public/CNGLS/"/>
    </mc:Choice>
  </mc:AlternateContent>
  <bookViews>
    <workbookView xWindow="-31700" yWindow="2960" windowWidth="28380" windowHeight="168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D28" i="1"/>
  <c r="C28" i="1"/>
  <c r="B28" i="1"/>
  <c r="I18" i="1"/>
  <c r="H18" i="1"/>
  <c r="G18" i="1"/>
  <c r="D18" i="1"/>
  <c r="I17" i="1"/>
  <c r="H17" i="1"/>
  <c r="G17" i="1"/>
  <c r="D17" i="1"/>
  <c r="D15" i="1"/>
  <c r="D14" i="1"/>
  <c r="D13" i="1"/>
</calcChain>
</file>

<file path=xl/sharedStrings.xml><?xml version="1.0" encoding="utf-8"?>
<sst xmlns="http://schemas.openxmlformats.org/spreadsheetml/2006/main" count="68" uniqueCount="40">
  <si>
    <t>Characteristics and Outcomes of PhD Programs</t>
  </si>
  <si>
    <t>Neuroscience (CIP: 26.1501)</t>
  </si>
  <si>
    <t>Weill Cornell Graduate School of Medical Sciences</t>
  </si>
  <si>
    <t>Enrollment Headcounts</t>
  </si>
  <si>
    <t>Admissions</t>
  </si>
  <si>
    <t>Fall 2017</t>
  </si>
  <si>
    <t>AY</t>
  </si>
  <si>
    <t>Headcount</t>
  </si>
  <si>
    <t>Percent</t>
  </si>
  <si>
    <t>Total</t>
  </si>
  <si>
    <t>Applicants</t>
  </si>
  <si>
    <t>Domestic</t>
  </si>
  <si>
    <t>Admits</t>
  </si>
  <si>
    <t>URM</t>
  </si>
  <si>
    <t>International</t>
  </si>
  <si>
    <t>Matriculants</t>
  </si>
  <si>
    <t>Men</t>
  </si>
  <si>
    <t>Admit Rate</t>
  </si>
  <si>
    <t>Women</t>
  </si>
  <si>
    <t>Yield</t>
  </si>
  <si>
    <t>Degree Recipients</t>
  </si>
  <si>
    <t>Median Time to Degree for Recipients</t>
  </si>
  <si>
    <t>by Academic Year of Conferral</t>
  </si>
  <si>
    <t>AY 2012-2014</t>
  </si>
  <si>
    <t>AY 2015-2017</t>
  </si>
  <si>
    <t>--</t>
  </si>
  <si>
    <t>Cohort Completions</t>
  </si>
  <si>
    <t>Cohort Completion Rates</t>
  </si>
  <si>
    <t>by Academic Year of Entry</t>
  </si>
  <si>
    <t>AY 2006-2008</t>
  </si>
  <si>
    <t>AY 2009-2011</t>
  </si>
  <si>
    <t>AY 2011-2012</t>
  </si>
  <si>
    <t>Total Entering</t>
  </si>
  <si>
    <t>All Recipients</t>
  </si>
  <si>
    <t>Not Enrolled Fall 2017</t>
  </si>
  <si>
    <t>Enrolled Fall 2017</t>
  </si>
  <si>
    <t>Total Completed</t>
  </si>
  <si>
    <t>&lt; 3Yr</t>
  </si>
  <si>
    <t>&gt; 10</t>
  </si>
  <si>
    <t xml:space="preserve">Left with M.Sc. Degree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</si>
</sst>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m\-d"/>
    <numFmt numFmtId="168" formatCode="yyyy\-m"/>
  </numFmts>
  <fonts count="18" x14ac:knownFonts="1"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3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rgb="FF000000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0" fillId="2" borderId="0" xfId="1" applyFont="1" applyFill="1" applyBorder="1" applyAlignment="1">
      <alignment horizontal="left" vertical="center"/>
    </xf>
    <xf numFmtId="164" fontId="10" fillId="2" borderId="0" xfId="2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164" fontId="12" fillId="0" borderId="0" xfId="2" applyNumberFormat="1" applyFont="1" applyAlignment="1">
      <alignment vertical="center"/>
    </xf>
    <xf numFmtId="0" fontId="4" fillId="0" borderId="0" xfId="1" applyFont="1" applyAlignment="1"/>
    <xf numFmtId="0" fontId="9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64" fontId="8" fillId="0" borderId="0" xfId="2" applyNumberFormat="1" applyFont="1" applyAlignment="1">
      <alignment horizontal="right" vertical="center" wrapText="1" inden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0" xfId="1" applyFont="1" applyAlignment="1"/>
    <xf numFmtId="0" fontId="8" fillId="0" borderId="0" xfId="1" applyFont="1" applyAlignment="1">
      <alignment horizontal="right" vertical="center" wrapText="1" indent="1"/>
    </xf>
    <xf numFmtId="0" fontId="8" fillId="0" borderId="0" xfId="1" applyFont="1" applyAlignment="1">
      <alignment horizontal="left" vertical="center" indent="1"/>
    </xf>
    <xf numFmtId="164" fontId="13" fillId="0" borderId="0" xfId="1" applyNumberFormat="1" applyFont="1" applyAlignment="1">
      <alignment vertical="center"/>
    </xf>
    <xf numFmtId="165" fontId="13" fillId="0" borderId="0" xfId="3" applyNumberFormat="1" applyFont="1" applyAlignment="1">
      <alignment horizontal="right" vertical="center" wrapText="1" indent="1"/>
    </xf>
    <xf numFmtId="0" fontId="10" fillId="0" borderId="1" xfId="1" applyFont="1" applyBorder="1" applyAlignment="1">
      <alignment horizontal="left" vertical="center" indent="2"/>
    </xf>
    <xf numFmtId="164" fontId="10" fillId="0" borderId="1" xfId="2" applyNumberFormat="1" applyFont="1" applyBorder="1" applyAlignment="1">
      <alignment vertical="center"/>
    </xf>
    <xf numFmtId="165" fontId="11" fillId="0" borderId="1" xfId="3" applyNumberFormat="1" applyFont="1" applyBorder="1" applyAlignment="1">
      <alignment horizontal="right" vertical="center" wrapText="1" indent="1"/>
    </xf>
    <xf numFmtId="0" fontId="13" fillId="0" borderId="0" xfId="1" applyFont="1" applyAlignment="1">
      <alignment horizontal="right" vertical="center" wrapText="1" indent="1"/>
    </xf>
    <xf numFmtId="0" fontId="8" fillId="0" borderId="2" xfId="1" applyFont="1" applyBorder="1" applyAlignment="1">
      <alignment horizontal="left" vertical="center" indent="1"/>
    </xf>
    <xf numFmtId="164" fontId="8" fillId="0" borderId="2" xfId="2" applyNumberFormat="1" applyFont="1" applyBorder="1" applyAlignment="1">
      <alignment vertical="center"/>
    </xf>
    <xf numFmtId="165" fontId="13" fillId="0" borderId="2" xfId="3" applyNumberFormat="1" applyFont="1" applyBorder="1" applyAlignment="1">
      <alignment horizontal="right" vertical="center" wrapText="1" indent="1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right" vertical="center" wrapText="1" indent="1"/>
    </xf>
    <xf numFmtId="0" fontId="8" fillId="0" borderId="1" xfId="1" applyFont="1" applyBorder="1" applyAlignment="1">
      <alignment horizontal="left" vertical="center" indent="1"/>
    </xf>
    <xf numFmtId="164" fontId="8" fillId="0" borderId="1" xfId="2" applyNumberFormat="1" applyFont="1" applyBorder="1" applyAlignment="1">
      <alignment vertical="center"/>
    </xf>
    <xf numFmtId="164" fontId="8" fillId="0" borderId="1" xfId="2" applyNumberFormat="1" applyFont="1" applyBorder="1" applyAlignment="1">
      <alignment horizontal="right" vertical="center" wrapText="1" indent="1"/>
    </xf>
    <xf numFmtId="165" fontId="13" fillId="0" borderId="1" xfId="3" applyNumberFormat="1" applyFont="1" applyBorder="1" applyAlignment="1">
      <alignment horizontal="right" vertical="center" wrapText="1" indent="1"/>
    </xf>
    <xf numFmtId="0" fontId="13" fillId="0" borderId="1" xfId="1" applyFont="1" applyBorder="1" applyAlignment="1">
      <alignment vertical="center"/>
    </xf>
    <xf numFmtId="164" fontId="8" fillId="0" borderId="2" xfId="2" applyNumberFormat="1" applyFont="1" applyBorder="1" applyAlignment="1">
      <alignment horizontal="right" vertical="center" wrapText="1" indent="1"/>
    </xf>
    <xf numFmtId="0" fontId="13" fillId="0" borderId="2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164" fontId="10" fillId="2" borderId="0" xfId="2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164" fontId="9" fillId="0" borderId="0" xfId="2" applyNumberFormat="1" applyFont="1" applyAlignment="1">
      <alignment horizontal="right" vertical="center" wrapText="1" indent="1"/>
    </xf>
    <xf numFmtId="0" fontId="10" fillId="0" borderId="0" xfId="1" applyFont="1" applyAlignment="1">
      <alignment horizontal="left" vertical="center"/>
    </xf>
    <xf numFmtId="164" fontId="11" fillId="0" borderId="0" xfId="2" applyNumberFormat="1" applyFont="1" applyAlignment="1">
      <alignment horizontal="right" vertical="center" wrapText="1" indent="1"/>
    </xf>
    <xf numFmtId="164" fontId="13" fillId="0" borderId="0" xfId="2" applyNumberFormat="1" applyFont="1" applyAlignment="1">
      <alignment horizontal="right" vertical="center" wrapText="1" indent="1"/>
    </xf>
    <xf numFmtId="164" fontId="10" fillId="0" borderId="1" xfId="2" quotePrefix="1" applyNumberFormat="1" applyFont="1" applyBorder="1" applyAlignment="1">
      <alignment horizontal="right" vertical="center" wrapText="1" indent="1"/>
    </xf>
    <xf numFmtId="164" fontId="10" fillId="0" borderId="1" xfId="2" applyNumberFormat="1" applyFont="1" applyBorder="1" applyAlignment="1">
      <alignment horizontal="right" vertical="center" wrapText="1" indent="1"/>
    </xf>
    <xf numFmtId="0" fontId="14" fillId="0" borderId="0" xfId="1" applyFont="1" applyFill="1" applyAlignment="1">
      <alignment vertical="center"/>
    </xf>
    <xf numFmtId="164" fontId="5" fillId="0" borderId="0" xfId="2" applyNumberFormat="1" applyFont="1" applyAlignment="1">
      <alignment horizontal="right" vertical="center" wrapText="1" indent="1"/>
    </xf>
    <xf numFmtId="166" fontId="8" fillId="0" borderId="2" xfId="2" applyNumberFormat="1" applyFont="1" applyBorder="1" applyAlignment="1">
      <alignment horizontal="right" vertical="center" wrapText="1" indent="1"/>
    </xf>
    <xf numFmtId="0" fontId="10" fillId="0" borderId="0" xfId="1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10" fontId="9" fillId="0" borderId="0" xfId="3" applyNumberFormat="1" applyFont="1" applyFill="1" applyAlignment="1">
      <alignment horizontal="right" vertical="center" wrapText="1" indent="1"/>
    </xf>
    <xf numFmtId="164" fontId="12" fillId="0" borderId="0" xfId="2" applyNumberFormat="1" applyFont="1" applyAlignment="1">
      <alignment horizontal="right" vertical="center" wrapText="1" indent="1"/>
    </xf>
    <xf numFmtId="0" fontId="14" fillId="0" borderId="0" xfId="0" applyFont="1" applyAlignment="1">
      <alignment horizontal="left" vertical="center"/>
    </xf>
    <xf numFmtId="10" fontId="14" fillId="0" borderId="0" xfId="1" applyNumberFormat="1" applyFont="1" applyAlignment="1">
      <alignment horizontal="right" vertical="center" wrapText="1" indent="1"/>
    </xf>
    <xf numFmtId="0" fontId="8" fillId="0" borderId="0" xfId="1" applyFont="1" applyBorder="1" applyAlignment="1">
      <alignment horizontal="left" vertical="center" indent="1"/>
    </xf>
    <xf numFmtId="164" fontId="8" fillId="0" borderId="0" xfId="2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horizontal="left" vertical="center" indent="1"/>
    </xf>
    <xf numFmtId="10" fontId="13" fillId="0" borderId="0" xfId="3" applyNumberFormat="1" applyFont="1" applyFill="1" applyAlignment="1">
      <alignment horizontal="right" vertical="center" wrapText="1" indent="1"/>
    </xf>
    <xf numFmtId="0" fontId="17" fillId="0" borderId="1" xfId="1" applyFont="1" applyBorder="1" applyAlignment="1">
      <alignment horizontal="left" vertical="center" indent="2"/>
    </xf>
    <xf numFmtId="164" fontId="17" fillId="0" borderId="1" xfId="2" applyNumberFormat="1" applyFont="1" applyBorder="1" applyAlignment="1">
      <alignment horizontal="right" vertical="center" wrapText="1" indent="1"/>
    </xf>
    <xf numFmtId="0" fontId="9" fillId="0" borderId="0" xfId="1" applyFont="1" applyAlignment="1">
      <alignment horizontal="right" vertical="center"/>
    </xf>
    <xf numFmtId="0" fontId="10" fillId="0" borderId="1" xfId="0" applyFont="1" applyBorder="1" applyAlignment="1">
      <alignment horizontal="left" vertical="center" indent="2"/>
    </xf>
    <xf numFmtId="10" fontId="11" fillId="0" borderId="1" xfId="3" quotePrefix="1" applyNumberFormat="1" applyFont="1" applyBorder="1" applyAlignment="1">
      <alignment horizontal="right" vertical="center" wrapText="1" indent="1"/>
    </xf>
    <xf numFmtId="10" fontId="11" fillId="0" borderId="1" xfId="3" applyNumberFormat="1" applyFont="1" applyBorder="1" applyAlignment="1">
      <alignment horizontal="right" vertical="center" wrapText="1" indent="1"/>
    </xf>
    <xf numFmtId="0" fontId="8" fillId="0" borderId="3" xfId="1" applyFont="1" applyBorder="1" applyAlignment="1">
      <alignment horizontal="left" vertical="center" indent="1"/>
    </xf>
    <xf numFmtId="164" fontId="8" fillId="0" borderId="3" xfId="2" applyNumberFormat="1" applyFont="1" applyBorder="1" applyAlignment="1">
      <alignment horizontal="right" vertical="center" wrapText="1" indent="1"/>
    </xf>
    <xf numFmtId="0" fontId="8" fillId="0" borderId="2" xfId="0" applyFont="1" applyBorder="1" applyAlignment="1">
      <alignment horizontal="left" vertical="center" indent="1"/>
    </xf>
    <xf numFmtId="10" fontId="8" fillId="0" borderId="2" xfId="3" applyNumberFormat="1" applyFont="1" applyFill="1" applyBorder="1" applyAlignment="1">
      <alignment horizontal="right" vertical="center" wrapText="1" indent="1"/>
    </xf>
    <xf numFmtId="10" fontId="13" fillId="0" borderId="2" xfId="3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/>
    </xf>
    <xf numFmtId="10" fontId="14" fillId="0" borderId="0" xfId="1" applyNumberFormat="1" applyFont="1" applyFill="1" applyAlignment="1">
      <alignment horizontal="right" vertical="center" wrapText="1" indent="1"/>
    </xf>
    <xf numFmtId="0" fontId="10" fillId="0" borderId="1" xfId="1" applyFont="1" applyBorder="1" applyAlignment="1">
      <alignment horizontal="left" vertical="center" indent="3"/>
    </xf>
    <xf numFmtId="10" fontId="8" fillId="0" borderId="1" xfId="3" applyNumberFormat="1" applyFont="1" applyBorder="1" applyAlignment="1">
      <alignment horizontal="right" vertical="center" wrapText="1" indent="1"/>
    </xf>
    <xf numFmtId="167" fontId="10" fillId="0" borderId="3" xfId="1" applyNumberFormat="1" applyFont="1" applyBorder="1" applyAlignment="1">
      <alignment horizontal="left" vertical="center" indent="3"/>
    </xf>
    <xf numFmtId="164" fontId="10" fillId="0" borderId="3" xfId="2" applyNumberFormat="1" applyFont="1" applyBorder="1" applyAlignment="1">
      <alignment horizontal="right" vertical="center" wrapText="1" indent="1"/>
    </xf>
    <xf numFmtId="10" fontId="8" fillId="0" borderId="2" xfId="3" applyNumberFormat="1" applyFont="1" applyBorder="1" applyAlignment="1">
      <alignment horizontal="right" vertical="center" wrapText="1" indent="1"/>
    </xf>
    <xf numFmtId="10" fontId="13" fillId="0" borderId="2" xfId="3" applyNumberFormat="1" applyFont="1" applyBorder="1" applyAlignment="1">
      <alignment horizontal="right" vertical="center" wrapText="1" indent="1"/>
    </xf>
    <xf numFmtId="167" fontId="10" fillId="0" borderId="2" xfId="1" applyNumberFormat="1" applyFont="1" applyBorder="1" applyAlignment="1">
      <alignment horizontal="left" vertical="center" indent="3"/>
    </xf>
    <xf numFmtId="164" fontId="10" fillId="0" borderId="2" xfId="2" applyNumberFormat="1" applyFont="1" applyBorder="1" applyAlignment="1">
      <alignment horizontal="right" vertical="center" wrapText="1" indent="1"/>
    </xf>
    <xf numFmtId="167" fontId="10" fillId="0" borderId="1" xfId="1" applyNumberFormat="1" applyFont="1" applyBorder="1" applyAlignment="1">
      <alignment horizontal="left" vertical="center" indent="3"/>
    </xf>
    <xf numFmtId="164" fontId="10" fillId="3" borderId="0" xfId="2" applyNumberFormat="1" applyFont="1" applyFill="1" applyAlignment="1">
      <alignment horizontal="right" vertical="center" wrapText="1" indent="1"/>
    </xf>
    <xf numFmtId="0" fontId="10" fillId="0" borderId="2" xfId="1" applyFont="1" applyBorder="1" applyAlignment="1">
      <alignment horizontal="left" vertical="center" indent="3"/>
    </xf>
    <xf numFmtId="168" fontId="10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center" vertical="center" wrapText="1"/>
    </xf>
    <xf numFmtId="164" fontId="8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horizontal="center" vertical="center" wrapText="1"/>
    </xf>
    <xf numFmtId="165" fontId="13" fillId="0" borderId="0" xfId="3" applyNumberFormat="1" applyFont="1" applyBorder="1" applyAlignment="1">
      <alignment horizontal="right" vertical="center" wrapText="1" indent="1"/>
    </xf>
    <xf numFmtId="0" fontId="13" fillId="0" borderId="0" xfId="1" applyFont="1" applyBorder="1" applyAlignment="1">
      <alignment vertical="center"/>
    </xf>
    <xf numFmtId="43" fontId="8" fillId="0" borderId="0" xfId="2" applyNumberFormat="1" applyFont="1" applyBorder="1" applyAlignment="1">
      <alignment horizontal="right" vertical="center" wrapText="1" indent="1"/>
    </xf>
    <xf numFmtId="166" fontId="8" fillId="0" borderId="0" xfId="2" applyNumberFormat="1" applyFont="1" applyBorder="1" applyAlignment="1">
      <alignment horizontal="right" vertical="center" wrapText="1" indent="1"/>
    </xf>
    <xf numFmtId="43" fontId="8" fillId="0" borderId="2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0" fontId="11" fillId="2" borderId="0" xfId="1" applyFont="1" applyFill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4</xdr:row>
      <xdr:rowOff>38100</xdr:rowOff>
    </xdr:from>
    <xdr:to>
      <xdr:col>2</xdr:col>
      <xdr:colOff>25400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248E9C1-0742-674F-A808-9B183E03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952500"/>
          <a:ext cx="2362200" cy="342900"/>
        </a:xfrm>
        <a:prstGeom prst="rect">
          <a:avLst/>
        </a:prstGeom>
      </xdr:spPr>
    </xdr:pic>
    <xdr:clientData/>
  </xdr:twoCellAnchor>
  <xdr:twoCellAnchor editAs="oneCell">
    <xdr:from>
      <xdr:col>6</xdr:col>
      <xdr:colOff>800100</xdr:colOff>
      <xdr:row>3</xdr:row>
      <xdr:rowOff>177800</xdr:rowOff>
    </xdr:from>
    <xdr:to>
      <xdr:col>8</xdr:col>
      <xdr:colOff>762000</xdr:colOff>
      <xdr:row>6</xdr:row>
      <xdr:rowOff>186847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F4269A1E-A4F1-F14C-A267-E9569883E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3100" y="889000"/>
          <a:ext cx="1612900" cy="618647"/>
        </a:xfrm>
        <a:prstGeom prst="rect">
          <a:avLst/>
        </a:prstGeom>
      </xdr:spPr>
    </xdr:pic>
    <xdr:clientData/>
  </xdr:twoCellAnchor>
  <xdr:twoCellAnchor>
    <xdr:from>
      <xdr:col>4</xdr:col>
      <xdr:colOff>270204</xdr:colOff>
      <xdr:row>44</xdr:row>
      <xdr:rowOff>78606</xdr:rowOff>
    </xdr:from>
    <xdr:to>
      <xdr:col>9</xdr:col>
      <xdr:colOff>117803</xdr:colOff>
      <xdr:row>52</xdr:row>
      <xdr:rowOff>123057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555D5C96-FBC4-6C42-9B11-D45EF337ACDD}"/>
            </a:ext>
          </a:extLst>
        </xdr:cNvPr>
        <xdr:cNvSpPr txBox="1"/>
      </xdr:nvSpPr>
      <xdr:spPr>
        <a:xfrm>
          <a:off x="4299170" y="9248882"/>
          <a:ext cx="4270702" cy="1656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+mn-lt"/>
            </a:rPr>
            <a:t>Notes: </a:t>
          </a:r>
        </a:p>
        <a:p>
          <a:r>
            <a:rPr lang="en-US" sz="800">
              <a:latin typeface="+mn-lt"/>
            </a:rPr>
            <a:t>*Enrollment headcounts are</a:t>
          </a:r>
          <a:r>
            <a:rPr lang="en-US" sz="800" baseline="0">
              <a:latin typeface="+mn-lt"/>
            </a:rPr>
            <a:t> consistent with data reported to the Integrated Post Secondary Data System (IPEDS)</a:t>
          </a:r>
        </a:p>
        <a:p>
          <a:r>
            <a:rPr lang="en-US" sz="800" baseline="0">
              <a:latin typeface="+mn-lt"/>
            </a:rPr>
            <a:t>*URM includes US citizens who self-identify with one or more of the following: African American/Black; Hispanic/Latino/a; Native American/Alaska Native</a:t>
          </a:r>
        </a:p>
        <a:p>
          <a:r>
            <a:rPr lang="en-US" sz="800" baseline="0">
              <a:latin typeface="+mn-lt"/>
            </a:rPr>
            <a:t>*Admissions definitions are consistent with the Council of Graduate Schools (CGS)</a:t>
          </a:r>
        </a:p>
        <a:p>
          <a:r>
            <a:rPr lang="en-US" sz="800" baseline="0">
              <a:latin typeface="+mn-lt"/>
            </a:rPr>
            <a:t>*Degree recipients exclude dual degree recipients (i.e. PhD/MD)</a:t>
          </a:r>
          <a:endParaRPr lang="en-US" sz="800">
            <a:latin typeface="+mn-lt"/>
          </a:endParaRPr>
        </a:p>
        <a:p>
          <a:r>
            <a:rPr lang="en-US" sz="800">
              <a:latin typeface="+mn-lt"/>
            </a:rPr>
            <a:t>*Time to degree for recipients is the elapsed time</a:t>
          </a:r>
          <a:r>
            <a:rPr lang="en-US" sz="800" baseline="0">
              <a:latin typeface="+mn-lt"/>
            </a:rPr>
            <a:t> between entering a graduate program and degree conferral date</a:t>
          </a:r>
          <a:endParaRPr lang="en-US" sz="8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topLeftCell="A42" zoomScale="145" zoomScaleNormal="145" workbookViewId="0">
      <selection activeCell="F60" sqref="F60"/>
    </sheetView>
  </sheetViews>
  <sheetFormatPr baseColWidth="10" defaultRowHeight="16" x14ac:dyDescent="0.2"/>
  <cols>
    <col min="1" max="1" width="20.5" customWidth="1"/>
    <col min="6" max="6" width="14.83203125" customWidth="1"/>
  </cols>
  <sheetData>
    <row r="1" spans="1:9" ht="2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9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x14ac:dyDescent="0.2">
      <c r="A3" s="109" t="s">
        <v>2</v>
      </c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94"/>
      <c r="B4" s="94"/>
      <c r="C4" s="94"/>
      <c r="D4" s="94"/>
      <c r="E4" s="94"/>
      <c r="F4" s="94"/>
      <c r="G4" s="94"/>
      <c r="H4" s="94"/>
      <c r="I4" s="94"/>
    </row>
    <row r="5" spans="1:9" x14ac:dyDescent="0.2">
      <c r="A5" s="94"/>
      <c r="B5" s="94"/>
      <c r="C5" s="94"/>
      <c r="D5" s="94"/>
      <c r="E5" s="94"/>
      <c r="F5" s="94"/>
      <c r="G5" s="94"/>
      <c r="H5" s="94"/>
      <c r="I5" s="94"/>
    </row>
    <row r="6" spans="1:9" x14ac:dyDescent="0.2">
      <c r="A6" s="94"/>
      <c r="B6" s="94"/>
      <c r="C6" s="94"/>
      <c r="D6" s="94"/>
      <c r="E6" s="94"/>
      <c r="F6" s="94"/>
      <c r="G6" s="94"/>
      <c r="H6" s="94"/>
      <c r="I6" s="94"/>
    </row>
    <row r="7" spans="1:9" x14ac:dyDescent="0.2">
      <c r="A7" s="1"/>
      <c r="B7" s="2"/>
      <c r="C7" s="2"/>
      <c r="D7" s="2"/>
      <c r="E7" s="2"/>
      <c r="F7" s="2"/>
      <c r="G7" s="2"/>
      <c r="H7" s="2"/>
      <c r="I7" s="2"/>
    </row>
    <row r="8" spans="1:9" ht="19" x14ac:dyDescent="0.2">
      <c r="A8" s="3" t="s">
        <v>3</v>
      </c>
      <c r="B8" s="4"/>
      <c r="C8" s="4"/>
      <c r="D8" s="4"/>
      <c r="E8" s="4"/>
      <c r="F8" s="5" t="s">
        <v>4</v>
      </c>
      <c r="G8" s="4"/>
      <c r="H8" s="4"/>
      <c r="I8" s="4"/>
    </row>
    <row r="9" spans="1:9" x14ac:dyDescent="0.2">
      <c r="A9" s="6"/>
      <c r="B9" s="7"/>
      <c r="C9" s="110" t="s">
        <v>5</v>
      </c>
      <c r="D9" s="110"/>
      <c r="E9" s="4"/>
      <c r="F9" s="8"/>
      <c r="G9" s="105" t="s">
        <v>6</v>
      </c>
      <c r="H9" s="105" t="s">
        <v>6</v>
      </c>
      <c r="I9" s="105" t="s">
        <v>6</v>
      </c>
    </row>
    <row r="10" spans="1:9" x14ac:dyDescent="0.2">
      <c r="A10" s="9"/>
      <c r="B10" s="10"/>
      <c r="C10" s="10" t="s">
        <v>7</v>
      </c>
      <c r="D10" s="11" t="s">
        <v>8</v>
      </c>
      <c r="E10" s="4"/>
      <c r="F10" s="12"/>
      <c r="G10" s="106">
        <v>2015</v>
      </c>
      <c r="H10" s="106">
        <v>2016</v>
      </c>
      <c r="I10" s="106">
        <v>2017</v>
      </c>
    </row>
    <row r="11" spans="1:9" ht="17" x14ac:dyDescent="0.2">
      <c r="A11" s="13" t="s">
        <v>9</v>
      </c>
      <c r="B11" s="14"/>
      <c r="C11" s="15">
        <v>60</v>
      </c>
      <c r="D11" s="16"/>
      <c r="E11" s="4"/>
      <c r="F11" s="17" t="s">
        <v>10</v>
      </c>
      <c r="G11" s="18">
        <v>127</v>
      </c>
      <c r="H11" s="18">
        <v>96</v>
      </c>
      <c r="I11" s="18">
        <v>133</v>
      </c>
    </row>
    <row r="12" spans="1:9" x14ac:dyDescent="0.2">
      <c r="A12" s="19"/>
      <c r="B12" s="20"/>
      <c r="C12" s="21"/>
      <c r="D12" s="20"/>
      <c r="E12" s="20"/>
      <c r="F12" s="17"/>
      <c r="G12" s="22"/>
      <c r="H12" s="22"/>
      <c r="I12" s="22"/>
    </row>
    <row r="13" spans="1:9" x14ac:dyDescent="0.2">
      <c r="A13" s="23" t="s">
        <v>11</v>
      </c>
      <c r="B13" s="24"/>
      <c r="C13" s="21">
        <v>49</v>
      </c>
      <c r="D13" s="25">
        <f>C13/C$11</f>
        <v>0.81666666666666665</v>
      </c>
      <c r="E13" s="4"/>
      <c r="F13" s="17" t="s">
        <v>12</v>
      </c>
      <c r="G13" s="18">
        <v>26</v>
      </c>
      <c r="H13" s="18">
        <v>30</v>
      </c>
      <c r="I13" s="18">
        <v>29</v>
      </c>
    </row>
    <row r="14" spans="1:9" x14ac:dyDescent="0.2">
      <c r="A14" s="26" t="s">
        <v>13</v>
      </c>
      <c r="B14" s="27"/>
      <c r="C14" s="15">
        <v>11</v>
      </c>
      <c r="D14" s="28">
        <f>C14/C$11</f>
        <v>0.18333333333333332</v>
      </c>
      <c r="E14" s="4"/>
      <c r="F14" s="17"/>
      <c r="G14" s="29"/>
      <c r="H14" s="29"/>
      <c r="I14" s="29"/>
    </row>
    <row r="15" spans="1:9" x14ac:dyDescent="0.2">
      <c r="A15" s="30" t="s">
        <v>14</v>
      </c>
      <c r="B15" s="31"/>
      <c r="C15" s="21">
        <v>11</v>
      </c>
      <c r="D15" s="32">
        <f>C15/C$11</f>
        <v>0.18333333333333332</v>
      </c>
      <c r="E15" s="4"/>
      <c r="F15" s="17" t="s">
        <v>15</v>
      </c>
      <c r="G15" s="29">
        <v>9</v>
      </c>
      <c r="H15" s="29">
        <v>13</v>
      </c>
      <c r="I15" s="29">
        <v>15</v>
      </c>
    </row>
    <row r="16" spans="1:9" x14ac:dyDescent="0.2">
      <c r="A16" s="33"/>
      <c r="B16" s="2"/>
      <c r="C16" s="21"/>
      <c r="D16" s="34"/>
      <c r="E16" s="2"/>
      <c r="F16" s="17"/>
      <c r="G16" s="29"/>
      <c r="H16" s="29"/>
      <c r="I16" s="29"/>
    </row>
    <row r="17" spans="1:9" x14ac:dyDescent="0.2">
      <c r="A17" s="35" t="s">
        <v>16</v>
      </c>
      <c r="B17" s="36"/>
      <c r="C17" s="95">
        <v>20</v>
      </c>
      <c r="D17" s="38">
        <f>C17/C$11</f>
        <v>0.33333333333333331</v>
      </c>
      <c r="E17" s="4"/>
      <c r="F17" s="39" t="s">
        <v>17</v>
      </c>
      <c r="G17" s="38">
        <f>G13/G11</f>
        <v>0.20472440944881889</v>
      </c>
      <c r="H17" s="38">
        <f t="shared" ref="H17:I17" si="0">H13/H11</f>
        <v>0.3125</v>
      </c>
      <c r="I17" s="38">
        <f t="shared" si="0"/>
        <v>0.21804511278195488</v>
      </c>
    </row>
    <row r="18" spans="1:9" x14ac:dyDescent="0.2">
      <c r="A18" s="30" t="s">
        <v>18</v>
      </c>
      <c r="B18" s="31"/>
      <c r="C18" s="96">
        <v>40</v>
      </c>
      <c r="D18" s="32">
        <f>C18/C$11</f>
        <v>0.66666666666666663</v>
      </c>
      <c r="E18" s="4"/>
      <c r="F18" s="41" t="s">
        <v>19</v>
      </c>
      <c r="G18" s="32">
        <f t="shared" ref="G18:I18" si="1">G15/G13</f>
        <v>0.34615384615384615</v>
      </c>
      <c r="H18" s="32">
        <f t="shared" si="1"/>
        <v>0.43333333333333335</v>
      </c>
      <c r="I18" s="32">
        <f t="shared" si="1"/>
        <v>0.51724137931034486</v>
      </c>
    </row>
    <row r="19" spans="1:9" x14ac:dyDescent="0.2">
      <c r="A19" s="65"/>
      <c r="B19" s="97"/>
      <c r="C19" s="98"/>
      <c r="D19" s="99"/>
      <c r="E19" s="4"/>
      <c r="F19" s="100"/>
      <c r="G19" s="99"/>
      <c r="H19" s="99"/>
      <c r="I19" s="99"/>
    </row>
    <row r="20" spans="1:9" x14ac:dyDescent="0.2">
      <c r="A20" s="42"/>
      <c r="B20" s="4"/>
      <c r="C20" s="4"/>
      <c r="D20" s="4"/>
      <c r="E20" s="4"/>
      <c r="F20" s="4"/>
      <c r="G20" s="4"/>
      <c r="H20" s="4"/>
      <c r="I20" s="4"/>
    </row>
    <row r="21" spans="1:9" ht="19" x14ac:dyDescent="0.2">
      <c r="A21" s="3" t="s">
        <v>20</v>
      </c>
      <c r="B21" s="43"/>
      <c r="C21" s="44"/>
      <c r="D21" s="44"/>
      <c r="E21" s="45"/>
      <c r="F21" s="3" t="s">
        <v>21</v>
      </c>
      <c r="G21" s="43"/>
      <c r="H21" s="44"/>
      <c r="I21" s="44"/>
    </row>
    <row r="22" spans="1:9" x14ac:dyDescent="0.2">
      <c r="A22" s="46" t="s">
        <v>22</v>
      </c>
      <c r="B22" s="43"/>
      <c r="C22" s="44"/>
      <c r="D22" s="44"/>
      <c r="E22" s="45"/>
      <c r="F22" s="47" t="s">
        <v>22</v>
      </c>
      <c r="G22" s="43"/>
      <c r="H22" s="44"/>
      <c r="I22" s="44"/>
    </row>
    <row r="23" spans="1:9" x14ac:dyDescent="0.2">
      <c r="A23" s="10"/>
      <c r="B23" s="48" t="s">
        <v>23</v>
      </c>
      <c r="C23" s="48" t="s">
        <v>24</v>
      </c>
      <c r="D23" s="48"/>
      <c r="E23" s="49"/>
      <c r="F23" s="10"/>
      <c r="G23" s="48" t="s">
        <v>23</v>
      </c>
      <c r="H23" s="48" t="s">
        <v>24</v>
      </c>
      <c r="I23" s="48"/>
    </row>
    <row r="24" spans="1:9" ht="17" x14ac:dyDescent="0.2">
      <c r="A24" s="13" t="s">
        <v>9</v>
      </c>
      <c r="B24" s="50">
        <v>17</v>
      </c>
      <c r="C24" s="50">
        <v>19</v>
      </c>
      <c r="D24" s="50"/>
      <c r="E24" s="45"/>
      <c r="F24" s="13" t="s">
        <v>9</v>
      </c>
      <c r="G24" s="15">
        <v>5.75</v>
      </c>
      <c r="H24" s="15">
        <v>5.75</v>
      </c>
      <c r="I24" s="15"/>
    </row>
    <row r="25" spans="1:9" x14ac:dyDescent="0.2">
      <c r="A25" s="51"/>
      <c r="B25" s="52"/>
      <c r="C25" s="52"/>
      <c r="D25" s="52"/>
      <c r="E25" s="20"/>
      <c r="F25" s="51"/>
      <c r="G25" s="15"/>
      <c r="H25" s="15"/>
      <c r="I25" s="15"/>
    </row>
    <row r="26" spans="1:9" x14ac:dyDescent="0.2">
      <c r="A26" s="23" t="s">
        <v>11</v>
      </c>
      <c r="B26" s="53">
        <v>13</v>
      </c>
      <c r="C26" s="53">
        <v>14</v>
      </c>
      <c r="D26" s="53"/>
      <c r="E26" s="45"/>
      <c r="F26" s="23" t="s">
        <v>11</v>
      </c>
      <c r="G26" s="15">
        <v>5.42</v>
      </c>
      <c r="H26" s="15">
        <v>5.79</v>
      </c>
      <c r="I26" s="15"/>
    </row>
    <row r="27" spans="1:9" x14ac:dyDescent="0.2">
      <c r="A27" s="26" t="s">
        <v>13</v>
      </c>
      <c r="B27" s="54" t="s">
        <v>25</v>
      </c>
      <c r="C27" s="54" t="s">
        <v>25</v>
      </c>
      <c r="D27" s="55"/>
      <c r="E27" s="56"/>
      <c r="F27" s="26" t="s">
        <v>13</v>
      </c>
      <c r="G27" s="15">
        <v>4.75</v>
      </c>
      <c r="H27" s="15">
        <v>4.58</v>
      </c>
      <c r="I27" s="15"/>
    </row>
    <row r="28" spans="1:9" x14ac:dyDescent="0.2">
      <c r="A28" s="30" t="s">
        <v>14</v>
      </c>
      <c r="B28" s="40">
        <f>B24-B26</f>
        <v>4</v>
      </c>
      <c r="C28" s="40">
        <f>C24-C26</f>
        <v>5</v>
      </c>
      <c r="D28" s="40">
        <f>D24-D26</f>
        <v>0</v>
      </c>
      <c r="E28" s="45"/>
      <c r="F28" s="30" t="s">
        <v>14</v>
      </c>
      <c r="G28" s="15">
        <v>6.25</v>
      </c>
      <c r="H28" s="15">
        <v>5.75</v>
      </c>
      <c r="I28" s="15"/>
    </row>
    <row r="29" spans="1:9" x14ac:dyDescent="0.2">
      <c r="A29" s="33"/>
      <c r="B29" s="57"/>
      <c r="C29" s="57"/>
      <c r="D29" s="57"/>
      <c r="E29" s="4"/>
      <c r="F29" s="33"/>
      <c r="G29" s="15"/>
      <c r="H29" s="15"/>
      <c r="I29" s="15"/>
    </row>
    <row r="30" spans="1:9" x14ac:dyDescent="0.2">
      <c r="A30" s="35" t="s">
        <v>16</v>
      </c>
      <c r="B30" s="37">
        <v>6</v>
      </c>
      <c r="C30" s="37">
        <v>4</v>
      </c>
      <c r="D30" s="37"/>
      <c r="E30" s="44"/>
      <c r="F30" s="35" t="s">
        <v>16</v>
      </c>
      <c r="G30" s="15">
        <v>5.08</v>
      </c>
      <c r="H30" s="15">
        <v>6.17</v>
      </c>
      <c r="I30" s="15"/>
    </row>
    <row r="31" spans="1:9" x14ac:dyDescent="0.2">
      <c r="A31" s="30" t="s">
        <v>18</v>
      </c>
      <c r="B31" s="40">
        <f>B24-B30</f>
        <v>11</v>
      </c>
      <c r="C31" s="40">
        <v>15</v>
      </c>
      <c r="D31" s="40"/>
      <c r="E31" s="44"/>
      <c r="F31" s="30" t="s">
        <v>18</v>
      </c>
      <c r="G31" s="103">
        <v>5.75</v>
      </c>
      <c r="H31" s="103">
        <v>5.75</v>
      </c>
      <c r="I31" s="58"/>
    </row>
    <row r="32" spans="1:9" x14ac:dyDescent="0.2">
      <c r="A32" s="65"/>
      <c r="B32" s="66"/>
      <c r="C32" s="66"/>
      <c r="D32" s="66"/>
      <c r="E32" s="44"/>
      <c r="F32" s="65"/>
      <c r="G32" s="101"/>
      <c r="H32" s="101"/>
      <c r="I32" s="102"/>
    </row>
    <row r="33" spans="1:9" x14ac:dyDescent="0.2">
      <c r="A33" s="44"/>
      <c r="B33" s="44"/>
      <c r="C33" s="44"/>
      <c r="D33" s="44"/>
      <c r="E33" s="44"/>
      <c r="F33" s="4"/>
      <c r="G33" s="4"/>
      <c r="H33" s="4"/>
      <c r="I33" s="4"/>
    </row>
    <row r="34" spans="1:9" ht="19" x14ac:dyDescent="0.2">
      <c r="A34" s="3" t="s">
        <v>26</v>
      </c>
      <c r="B34" s="59"/>
      <c r="C34" s="44"/>
      <c r="D34" s="44"/>
      <c r="E34" s="44"/>
      <c r="F34" s="3" t="s">
        <v>27</v>
      </c>
      <c r="G34" s="59"/>
      <c r="H34" s="44"/>
      <c r="I34" s="44"/>
    </row>
    <row r="35" spans="1:9" x14ac:dyDescent="0.2">
      <c r="A35" s="46" t="s">
        <v>28</v>
      </c>
      <c r="B35" s="59"/>
      <c r="C35" s="44"/>
      <c r="D35" s="44"/>
      <c r="E35" s="44"/>
      <c r="F35" s="46" t="s">
        <v>28</v>
      </c>
      <c r="G35" s="59"/>
      <c r="H35" s="44"/>
      <c r="I35" s="44"/>
    </row>
    <row r="36" spans="1:9" x14ac:dyDescent="0.2">
      <c r="A36" s="10"/>
      <c r="B36" s="48" t="s">
        <v>29</v>
      </c>
      <c r="C36" s="48" t="s">
        <v>30</v>
      </c>
      <c r="D36" s="48" t="s">
        <v>31</v>
      </c>
      <c r="E36" s="44"/>
      <c r="F36" s="10"/>
      <c r="G36" s="48" t="s">
        <v>29</v>
      </c>
      <c r="H36" s="48" t="s">
        <v>30</v>
      </c>
      <c r="I36" s="48" t="s">
        <v>31</v>
      </c>
    </row>
    <row r="37" spans="1:9" ht="17" x14ac:dyDescent="0.2">
      <c r="A37" s="13" t="s">
        <v>32</v>
      </c>
      <c r="B37" s="50">
        <v>22</v>
      </c>
      <c r="C37" s="50">
        <v>18</v>
      </c>
      <c r="D37" s="50">
        <v>18</v>
      </c>
      <c r="E37" s="4"/>
      <c r="F37" s="60" t="s">
        <v>33</v>
      </c>
      <c r="G37" s="61">
        <v>0.72729999999999995</v>
      </c>
      <c r="H37" s="61">
        <v>0.88890000000000002</v>
      </c>
      <c r="I37" s="61">
        <v>0.61109999999999998</v>
      </c>
    </row>
    <row r="38" spans="1:9" ht="17" x14ac:dyDescent="0.2">
      <c r="A38" s="13"/>
      <c r="B38" s="62"/>
      <c r="C38" s="62"/>
      <c r="D38" s="62"/>
      <c r="E38" s="4"/>
      <c r="F38" s="63"/>
      <c r="G38" s="64"/>
      <c r="H38" s="64"/>
      <c r="I38" s="64"/>
    </row>
    <row r="39" spans="1:9" x14ac:dyDescent="0.2">
      <c r="A39" s="65" t="s">
        <v>34</v>
      </c>
      <c r="B39" s="66">
        <v>22</v>
      </c>
      <c r="C39" s="66">
        <v>18</v>
      </c>
      <c r="D39" s="66">
        <v>7</v>
      </c>
      <c r="E39" s="4"/>
      <c r="F39" s="67" t="s">
        <v>11</v>
      </c>
      <c r="G39" s="68">
        <v>0.76470000000000005</v>
      </c>
      <c r="H39" s="68">
        <v>0.84619999999999995</v>
      </c>
      <c r="I39" s="68">
        <v>0.33</v>
      </c>
    </row>
    <row r="40" spans="1:9" x14ac:dyDescent="0.2">
      <c r="A40" s="69" t="s">
        <v>39</v>
      </c>
      <c r="B40" s="70">
        <v>5</v>
      </c>
      <c r="C40" s="70">
        <v>2</v>
      </c>
      <c r="D40" s="70">
        <v>0</v>
      </c>
      <c r="E40" s="71"/>
      <c r="F40" s="72" t="s">
        <v>13</v>
      </c>
      <c r="G40" s="73" t="s">
        <v>25</v>
      </c>
      <c r="H40" s="74">
        <v>1</v>
      </c>
      <c r="I40" s="74">
        <v>0.66669999999999996</v>
      </c>
    </row>
    <row r="41" spans="1:9" x14ac:dyDescent="0.2">
      <c r="A41" s="75" t="s">
        <v>35</v>
      </c>
      <c r="B41" s="76">
        <v>0</v>
      </c>
      <c r="C41" s="76">
        <v>0</v>
      </c>
      <c r="D41" s="76">
        <v>11</v>
      </c>
      <c r="E41" s="71"/>
      <c r="F41" s="77" t="s">
        <v>14</v>
      </c>
      <c r="G41" s="78">
        <v>0.6</v>
      </c>
      <c r="H41" s="79">
        <v>1</v>
      </c>
      <c r="I41" s="79">
        <v>0.66669999999999996</v>
      </c>
    </row>
    <row r="42" spans="1:9" x14ac:dyDescent="0.2">
      <c r="A42" s="30" t="s">
        <v>36</v>
      </c>
      <c r="B42" s="40">
        <v>16</v>
      </c>
      <c r="C42" s="40">
        <v>16</v>
      </c>
      <c r="D42" s="40">
        <v>6</v>
      </c>
      <c r="E42" s="4"/>
      <c r="F42" s="80"/>
      <c r="G42" s="81"/>
      <c r="H42" s="81"/>
      <c r="I42" s="81"/>
    </row>
    <row r="43" spans="1:9" x14ac:dyDescent="0.2">
      <c r="A43" s="82" t="s">
        <v>37</v>
      </c>
      <c r="B43" s="55">
        <v>0</v>
      </c>
      <c r="C43" s="55">
        <v>0</v>
      </c>
      <c r="D43" s="55">
        <v>0</v>
      </c>
      <c r="E43" s="4"/>
      <c r="F43" s="104" t="s">
        <v>16</v>
      </c>
      <c r="G43" s="83">
        <v>0.83330000000000004</v>
      </c>
      <c r="H43" s="83">
        <v>1</v>
      </c>
      <c r="I43" s="83">
        <v>0.2</v>
      </c>
    </row>
    <row r="44" spans="1:9" x14ac:dyDescent="0.2">
      <c r="A44" s="84">
        <v>42798</v>
      </c>
      <c r="B44" s="85">
        <v>0</v>
      </c>
      <c r="C44" s="85">
        <v>0</v>
      </c>
      <c r="D44" s="85">
        <v>0</v>
      </c>
      <c r="E44" s="4"/>
      <c r="F44" s="77" t="s">
        <v>18</v>
      </c>
      <c r="G44" s="86">
        <v>0.6875</v>
      </c>
      <c r="H44" s="87">
        <v>0.85709999999999997</v>
      </c>
      <c r="I44" s="87">
        <v>0.3846</v>
      </c>
    </row>
    <row r="45" spans="1:9" x14ac:dyDescent="0.2">
      <c r="A45" s="84">
        <v>42830</v>
      </c>
      <c r="B45" s="85">
        <v>1</v>
      </c>
      <c r="C45" s="85">
        <v>3</v>
      </c>
      <c r="D45" s="85">
        <v>5</v>
      </c>
      <c r="E45" s="4"/>
      <c r="F45" s="4"/>
      <c r="G45" s="44"/>
      <c r="H45" s="44"/>
      <c r="I45" s="44"/>
    </row>
    <row r="46" spans="1:9" x14ac:dyDescent="0.2">
      <c r="A46" s="84">
        <v>42861</v>
      </c>
      <c r="B46" s="85">
        <v>8</v>
      </c>
      <c r="C46" s="85">
        <v>9</v>
      </c>
      <c r="D46" s="85">
        <v>1</v>
      </c>
      <c r="E46" s="4"/>
      <c r="F46" s="4"/>
      <c r="G46" s="44"/>
      <c r="H46" s="44"/>
      <c r="I46" s="44"/>
    </row>
    <row r="47" spans="1:9" x14ac:dyDescent="0.2">
      <c r="A47" s="88">
        <v>42893</v>
      </c>
      <c r="B47" s="89">
        <v>5</v>
      </c>
      <c r="C47" s="89">
        <v>4</v>
      </c>
      <c r="D47" s="89">
        <v>0</v>
      </c>
      <c r="E47" s="4"/>
      <c r="F47" s="4"/>
      <c r="G47" s="44"/>
      <c r="H47" s="44"/>
      <c r="I47" s="44"/>
    </row>
    <row r="48" spans="1:9" x14ac:dyDescent="0.2">
      <c r="A48" s="90">
        <v>42924</v>
      </c>
      <c r="B48" s="55">
        <v>2</v>
      </c>
      <c r="C48" s="55">
        <v>0</v>
      </c>
      <c r="D48" s="91"/>
      <c r="E48" s="4"/>
      <c r="F48" s="4"/>
      <c r="G48" s="59"/>
      <c r="H48" s="44"/>
      <c r="I48" s="44"/>
    </row>
    <row r="49" spans="1:9" x14ac:dyDescent="0.2">
      <c r="A49" s="84">
        <v>42956</v>
      </c>
      <c r="B49" s="85">
        <v>0</v>
      </c>
      <c r="C49" s="89">
        <v>0</v>
      </c>
      <c r="D49" s="91"/>
      <c r="E49" s="4"/>
      <c r="F49" s="4"/>
      <c r="G49" s="4"/>
      <c r="H49" s="4"/>
      <c r="I49" s="4"/>
    </row>
    <row r="50" spans="1:9" x14ac:dyDescent="0.2">
      <c r="A50" s="84">
        <v>42988</v>
      </c>
      <c r="B50" s="85">
        <v>0</v>
      </c>
      <c r="C50" s="91"/>
      <c r="D50" s="91"/>
      <c r="E50" s="4"/>
      <c r="F50" s="4"/>
      <c r="G50" s="4"/>
      <c r="H50" s="4"/>
      <c r="I50" s="4"/>
    </row>
    <row r="51" spans="1:9" x14ac:dyDescent="0.2">
      <c r="A51" s="92" t="s">
        <v>38</v>
      </c>
      <c r="B51" s="89">
        <v>0</v>
      </c>
      <c r="C51" s="91"/>
      <c r="D51" s="91"/>
      <c r="E51" s="4"/>
      <c r="F51" s="4"/>
      <c r="G51" s="4"/>
      <c r="H51" s="4"/>
      <c r="I51" s="4"/>
    </row>
    <row r="52" spans="1:9" x14ac:dyDescent="0.2">
      <c r="A52" s="51"/>
      <c r="B52" s="93"/>
      <c r="C52" s="4"/>
      <c r="D52" s="4"/>
      <c r="E52" s="4"/>
      <c r="F52" s="4"/>
      <c r="G52" s="4"/>
      <c r="H52" s="4"/>
      <c r="I52" s="4"/>
    </row>
  </sheetData>
  <mergeCells count="4">
    <mergeCell ref="A1:I1"/>
    <mergeCell ref="A2:I2"/>
    <mergeCell ref="A3:I3"/>
    <mergeCell ref="C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2018-02-01T22:14:58Z</dcterms:created>
  <dcterms:modified xsi:type="dcterms:W3CDTF">2018-02-02T17:46:58Z</dcterms:modified>
</cp:coreProperties>
</file>